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"/>
    </mc:Choice>
  </mc:AlternateContent>
  <xr:revisionPtr revIDLastSave="0" documentId="8_{48341BBE-FEF8-436F-8E23-E0EA384C2615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<sst xmlns="http://schemas.openxmlformats.org/spreadsheetml/2006/main" count="65" uniqueCount="64">
  <si>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</si>
  <si>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</si>
  <si>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</si>
  <si>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</si>
  <si>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</si>
  <si>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</si>
  <si>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</si>
  <si>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</si>
  <si>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</si>
  <si>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</si>
  <si>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</si>
  <si>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</si>
  <si>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</si>
  <si>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</si>
  <si>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</si>
  <si>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</si>
  <si>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</si>
  <si>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</si>
  <si>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</si>
  <si>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</si>
  <si>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</si>
  <si>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</si>
  <si>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</si>
  <si>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</si>
  <si>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</si>
  <si>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</si>
  <si>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</si>
  <si>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</si>
  <si>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</si>
  <si>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</si>
  <si>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</si>
  <si>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</si>
  <si>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</si>
  <si>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</si>
  <si>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</si>
  <si>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</si>
  <si>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</si>
  <si>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</si>
  <si>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ТТК-907</t>
  </si>
  <si>
    <t>ТТК-602</t>
  </si>
  <si>
    <t>ТТК-904</t>
  </si>
  <si>
    <t>ТТК-209,1</t>
  </si>
  <si>
    <t>Согласовал:</t>
  </si>
  <si>
    <t>ФРУКТОВОЕ ПЮРЕ</t>
  </si>
  <si>
    <t>ТТК-101,01</t>
  </si>
  <si>
    <t>ХЛЕБ РЖАНО-ПШЕНИЧНЫЙ</t>
  </si>
  <si>
    <t>БАТОН НАРЕЗНОЙ ОБОГАЩЕННЫЙ МИКРОНУТРИЕНТАМИ</t>
  </si>
  <si>
    <t xml:space="preserve">БАТОН НАРЕЗНОЙ ОБОГАЩЕННЫЙ ВИТАМИНАМИ </t>
  </si>
  <si>
    <t>ЗАПЕКАНКА ТВОРОЖНАЯ "ЗЕБРА" С ВАРЕНЬЕМ</t>
  </si>
  <si>
    <t>ТТК-54,02</t>
  </si>
  <si>
    <t xml:space="preserve">ЧАЙ С ЛИМОНОМ И САХАРОМ </t>
  </si>
  <si>
    <t>54-3гн</t>
  </si>
  <si>
    <t>ВАФЛИ ВИТАМИНИЗИРОВАННЫЕ</t>
  </si>
  <si>
    <t>ТТК-640</t>
  </si>
  <si>
    <t>ОГУРЕЦ НАТУРАЛЬНЫЙ СОЛЕНЫЙ</t>
  </si>
  <si>
    <t>70, 2017</t>
  </si>
  <si>
    <t>СУП КАРТОФЕЛЬНЫЙ С БОБОВЫМИ И ГРЕНКАМИ</t>
  </si>
  <si>
    <t>ТТК-119</t>
  </si>
  <si>
    <t>МАКАРОНЫ ОТВАРНЫЕ С СОУСОМ "БОЛОНЬЕЗЕ"</t>
  </si>
  <si>
    <t xml:space="preserve">КОМПОТ ИЗ СВЕЖИХ ФРУКТОВ </t>
  </si>
  <si>
    <t>ТТК-394,01</t>
  </si>
  <si>
    <t>Андросова В.Е.</t>
  </si>
  <si>
    <t>сент</t>
  </si>
  <si>
    <t>ГБОУ гимназия № 159 "Бестужевская"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</si>
</sst>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1" xfId="0" applyFont="1" applyFill="1" applyBorder="1" applyAlignment="1" applyProtection="1">
      <alignment horizontal="center" vertical="top" wrapText="1"/>
      <protection locked="0" hidden="1"/>
    </xf>
    <xf numFmtId="0" fontId="0" fillId="2" borderId="2" xfId="0" applyNumberFormat="1" applyFont="1" applyFill="1" applyBorder="1" applyAlignment="1" applyProtection="1">
      <alignment horizontal="center" vertical="top"/>
      <protection locked="0"/>
    </xf>
    <xf numFmtId="0" fontId="11" fillId="5" borderId="2" xfId="0" applyFont="1" applyFill="1" applyBorder="1" applyAlignment="1" applyProtection="1">
      <alignment horizontal="center" vertical="top" wrapText="1"/>
      <protection locked="0" hidden="1"/>
    </xf>
    <xf numFmtId="0" fontId="11" fillId="5" borderId="16" xfId="0" applyFont="1" applyFill="1" applyBorder="1" applyAlignment="1" applyProtection="1">
      <alignment horizontal="center" vertical="top" wrapText="1"/>
      <protection locked="0" hidden="1"/>
    </xf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2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5" t="s">
        <v>63</v>
      </c>
      <c r="D1" s="56"/>
      <c r="E1" s="56"/>
      <c r="F1" s="12" t="s">
        <v>42</v>
      </c>
      <c r="G1" s="2" t="s">
        <v>15</v>
      </c>
      <c r="H1" s="57" t="s">
        <v>37</v>
      </c>
      <c r="I1" s="57"/>
      <c r="J1" s="57"/>
      <c r="K1" s="57"/>
    </row>
    <row r="2" spans="1:12" ht="18" x14ac:dyDescent="0.2">
      <c r="A2" s="29" t="s">
        <v>5</v>
      </c>
      <c r="C2" s="2"/>
      <c r="G2" s="2" t="s">
        <v>16</v>
      </c>
      <c r="H2" s="57" t="s">
        <v>61</v>
      </c>
      <c r="I2" s="57"/>
      <c r="J2" s="57"/>
      <c r="K2" s="5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17</v>
      </c>
      <c r="H3" s="40">
        <v>3</v>
      </c>
      <c r="I3" s="40" t="s">
        <v>62</v>
      </c>
      <c r="J3" s="41">
        <v>2025</v>
      </c>
      <c r="K3" s="42"/>
    </row>
    <row r="4" spans="1:12" ht="13.5" thickBot="1" x14ac:dyDescent="0.25">
      <c r="C4" s="2"/>
      <c r="D4" s="4"/>
      <c r="H4" s="39" t="s">
        <v>34</v>
      </c>
      <c r="I4" s="39" t="s">
        <v>35</v>
      </c>
      <c r="J4" s="39" t="s">
        <v>36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.75" thickBot="1" x14ac:dyDescent="0.3">
      <c r="A6" s="18">
        <v>1</v>
      </c>
      <c r="B6" s="19">
        <v>3</v>
      </c>
      <c r="C6" s="20" t="s">
        <v>18</v>
      </c>
      <c r="D6" s="5" t="s">
        <v>19</v>
      </c>
      <c r="E6" s="43" t="s">
        <v>48</v>
      </c>
      <c r="F6" s="44">
        <v>150</v>
      </c>
      <c r="G6" s="50">
        <v>13.64</v>
      </c>
      <c r="H6" s="50">
        <v>15.82</v>
      </c>
      <c r="I6" s="50">
        <v>25.97</v>
      </c>
      <c r="J6" s="50">
        <v>300.8</v>
      </c>
      <c r="K6" s="51" t="s">
        <v>49</v>
      </c>
      <c r="L6" s="33"/>
    </row>
    <row r="7" spans="1:12" ht="15" x14ac:dyDescent="0.25">
      <c r="A7" s="21"/>
      <c r="B7" s="14"/>
      <c r="C7" s="11"/>
      <c r="D7" s="6"/>
      <c r="E7" s="43"/>
      <c r="F7" s="44"/>
      <c r="G7" s="48"/>
      <c r="H7" s="48"/>
      <c r="I7" s="48"/>
      <c r="J7" s="49"/>
      <c r="K7" s="36"/>
      <c r="L7" s="33">
        <v>104.4</v>
      </c>
    </row>
    <row r="8" spans="1:12" ht="15" x14ac:dyDescent="0.25">
      <c r="A8" s="21"/>
      <c r="B8" s="14"/>
      <c r="C8" s="11"/>
      <c r="D8" s="7" t="s">
        <v>20</v>
      </c>
      <c r="E8" s="43" t="s">
        <v>50</v>
      </c>
      <c r="F8" s="44">
        <v>180</v>
      </c>
      <c r="G8" s="50">
        <v>0.27</v>
      </c>
      <c r="H8" s="50">
        <v>0</v>
      </c>
      <c r="I8" s="50">
        <v>6.03</v>
      </c>
      <c r="J8" s="50">
        <v>25.11</v>
      </c>
      <c r="K8" s="51" t="s">
        <v>51</v>
      </c>
      <c r="L8" s="35"/>
    </row>
    <row r="9" spans="1:12" ht="15" x14ac:dyDescent="0.25">
      <c r="A9" s="21"/>
      <c r="B9" s="14"/>
      <c r="C9" s="11"/>
      <c r="D9" s="7" t="s">
        <v>21</v>
      </c>
      <c r="E9" s="43" t="s">
        <v>47</v>
      </c>
      <c r="F9" s="44">
        <v>25</v>
      </c>
      <c r="G9" s="47">
        <v>1.37</v>
      </c>
      <c r="H9" s="47">
        <v>0.74</v>
      </c>
      <c r="I9" s="47">
        <v>9.8800000000000008</v>
      </c>
      <c r="J9" s="47">
        <v>51.88</v>
      </c>
      <c r="K9" s="36" t="s">
        <v>38</v>
      </c>
      <c r="L9" s="35"/>
    </row>
    <row r="10" spans="1:12" ht="30" x14ac:dyDescent="0.25">
      <c r="A10" s="21"/>
      <c r="B10" s="14"/>
      <c r="C10" s="11"/>
      <c r="D10" s="7" t="s">
        <v>22</v>
      </c>
      <c r="E10" s="43" t="s">
        <v>43</v>
      </c>
      <c r="F10" s="44">
        <v>125</v>
      </c>
      <c r="G10" s="50">
        <v>0</v>
      </c>
      <c r="H10" s="50">
        <v>0</v>
      </c>
      <c r="I10" s="50">
        <v>11.25</v>
      </c>
      <c r="J10" s="50">
        <v>45</v>
      </c>
      <c r="K10" s="51" t="s">
        <v>44</v>
      </c>
      <c r="L10" s="35"/>
    </row>
    <row r="11" spans="1:12" ht="15" x14ac:dyDescent="0.25">
      <c r="A11" s="21"/>
      <c r="B11" s="14"/>
      <c r="C11" s="11"/>
      <c r="D11" s="6"/>
      <c r="E11" s="43" t="s">
        <v>52</v>
      </c>
      <c r="F11" s="44">
        <v>20</v>
      </c>
      <c r="G11" s="50">
        <v>0.55000000000000004</v>
      </c>
      <c r="H11" s="50">
        <v>0.65</v>
      </c>
      <c r="I11" s="50">
        <v>15</v>
      </c>
      <c r="J11" s="50">
        <v>68.05</v>
      </c>
      <c r="K11" s="51" t="s">
        <v>53</v>
      </c>
      <c r="L11" s="35"/>
    </row>
    <row r="12" spans="1:12" ht="15" x14ac:dyDescent="0.25">
      <c r="A12" s="21"/>
      <c r="B12" s="14"/>
      <c r="C12" s="11"/>
      <c r="D12" s="6"/>
      <c r="E12" s="34"/>
      <c r="F12" s="35"/>
      <c r="G12" s="35"/>
      <c r="H12" s="35"/>
      <c r="I12" s="35"/>
      <c r="J12" s="35"/>
      <c r="K12" s="36"/>
      <c r="L12" s="35"/>
    </row>
    <row r="13" spans="1:12" ht="15.75" thickBot="1" x14ac:dyDescent="0.3">
      <c r="A13" s="22"/>
      <c r="B13" s="15"/>
      <c r="C13" s="8"/>
      <c r="D13" s="16" t="s">
        <v>31</v>
      </c>
      <c r="E13" s="9"/>
      <c r="F13" s="17">
        <f>SUM(F6:F12)</f>
        <v>500</v>
      </c>
      <c r="G13" s="17">
        <f t="shared" ref="G13" si="0">SUM(G6:G12)</f>
        <v>15.830000000000002</v>
      </c>
      <c r="H13" s="17">
        <f t="shared" ref="H13" si="1">SUM(H6:H12)</f>
        <v>17.209999999999997</v>
      </c>
      <c r="I13" s="17">
        <f t="shared" ref="I13" si="2">SUM(I6:I12)</f>
        <v>68.13</v>
      </c>
      <c r="J13" s="17">
        <f t="shared" ref="J13:L13" si="3">SUM(J6:J12)</f>
        <v>490.84000000000003</v>
      </c>
      <c r="K13" s="23"/>
      <c r="L13" s="17">
        <f t="shared" si="3"/>
        <v>104.4</v>
      </c>
    </row>
    <row r="14" spans="1:12" ht="15" x14ac:dyDescent="0.25">
      <c r="A14" s="24">
        <f>A6</f>
        <v>1</v>
      </c>
      <c r="B14" s="13">
        <f>B6</f>
        <v>3</v>
      </c>
      <c r="C14" s="10" t="s">
        <v>23</v>
      </c>
      <c r="D14" s="7" t="s">
        <v>24</v>
      </c>
      <c r="E14" s="45" t="s">
        <v>54</v>
      </c>
      <c r="F14" s="46">
        <v>60</v>
      </c>
      <c r="G14" s="50">
        <v>0.48</v>
      </c>
      <c r="H14" s="50">
        <v>0.06</v>
      </c>
      <c r="I14" s="50">
        <v>1.02</v>
      </c>
      <c r="J14" s="50">
        <v>6</v>
      </c>
      <c r="K14" s="51" t="s">
        <v>55</v>
      </c>
      <c r="L14" s="35"/>
    </row>
    <row r="15" spans="1:12" ht="15" x14ac:dyDescent="0.25">
      <c r="A15" s="21"/>
      <c r="B15" s="14"/>
      <c r="C15" s="11"/>
      <c r="D15" s="7" t="s">
        <v>25</v>
      </c>
      <c r="E15" s="43" t="s">
        <v>56</v>
      </c>
      <c r="F15" s="44">
        <v>210</v>
      </c>
      <c r="G15" s="50">
        <v>6.36</v>
      </c>
      <c r="H15" s="50">
        <v>3.76</v>
      </c>
      <c r="I15" s="50">
        <v>22.49</v>
      </c>
      <c r="J15" s="50">
        <v>149.62</v>
      </c>
      <c r="K15" s="51" t="s">
        <v>57</v>
      </c>
      <c r="L15" s="35"/>
    </row>
    <row r="16" spans="1:12" ht="15" x14ac:dyDescent="0.25">
      <c r="A16" s="21"/>
      <c r="B16" s="14"/>
      <c r="C16" s="11"/>
      <c r="D16" s="7" t="s">
        <v>26</v>
      </c>
      <c r="E16" s="43" t="s">
        <v>58</v>
      </c>
      <c r="F16" s="44">
        <v>240</v>
      </c>
      <c r="G16" s="50">
        <v>13.92</v>
      </c>
      <c r="H16" s="50">
        <v>18</v>
      </c>
      <c r="I16" s="50">
        <v>30.72</v>
      </c>
      <c r="J16" s="50">
        <v>340.56</v>
      </c>
      <c r="K16" s="51" t="s">
        <v>41</v>
      </c>
      <c r="L16" s="35"/>
    </row>
    <row r="17" spans="1:12" ht="15" x14ac:dyDescent="0.25">
      <c r="A17" s="21"/>
      <c r="B17" s="14"/>
      <c r="C17" s="11"/>
      <c r="D17" s="7" t="s">
        <v>27</v>
      </c>
      <c r="E17" s="43"/>
      <c r="F17" s="44"/>
      <c r="G17" s="48"/>
      <c r="H17" s="48"/>
      <c r="I17" s="48"/>
      <c r="J17" s="49"/>
      <c r="K17" s="52"/>
      <c r="L17" s="35"/>
    </row>
    <row r="18" spans="1:12" ht="30" x14ac:dyDescent="0.25">
      <c r="A18" s="21"/>
      <c r="B18" s="14"/>
      <c r="C18" s="11"/>
      <c r="D18" s="7" t="s">
        <v>28</v>
      </c>
      <c r="E18" s="43" t="s">
        <v>59</v>
      </c>
      <c r="F18" s="44">
        <v>200</v>
      </c>
      <c r="G18" s="50">
        <v>0.03</v>
      </c>
      <c r="H18" s="50">
        <v>0.1</v>
      </c>
      <c r="I18" s="50">
        <v>25.4</v>
      </c>
      <c r="J18" s="50">
        <v>103.5</v>
      </c>
      <c r="K18" s="51" t="s">
        <v>60</v>
      </c>
      <c r="L18" s="35"/>
    </row>
    <row r="19" spans="1:12" ht="25.5" x14ac:dyDescent="0.25">
      <c r="A19" s="21"/>
      <c r="B19" s="14"/>
      <c r="C19" s="11"/>
      <c r="D19" s="7" t="s">
        <v>29</v>
      </c>
      <c r="E19" s="43" t="s">
        <v>46</v>
      </c>
      <c r="F19" s="44">
        <v>50</v>
      </c>
      <c r="G19" s="50">
        <v>1.62</v>
      </c>
      <c r="H19" s="50">
        <v>1.45</v>
      </c>
      <c r="I19" s="50">
        <v>19.5</v>
      </c>
      <c r="J19" s="50">
        <v>97.93</v>
      </c>
      <c r="K19" s="51" t="s">
        <v>39</v>
      </c>
      <c r="L19" s="35"/>
    </row>
    <row r="20" spans="1:12" ht="15" x14ac:dyDescent="0.25">
      <c r="A20" s="21"/>
      <c r="B20" s="14"/>
      <c r="C20" s="11"/>
      <c r="D20" s="7" t="s">
        <v>30</v>
      </c>
      <c r="E20" s="43" t="s">
        <v>45</v>
      </c>
      <c r="F20" s="44">
        <v>40</v>
      </c>
      <c r="G20" s="50">
        <v>2.73</v>
      </c>
      <c r="H20" s="50">
        <v>0.33</v>
      </c>
      <c r="I20" s="50">
        <v>18.07</v>
      </c>
      <c r="J20" s="50">
        <v>86.2</v>
      </c>
      <c r="K20" s="51" t="s">
        <v>40</v>
      </c>
      <c r="L20" s="35"/>
    </row>
    <row r="21" spans="1:12" ht="15" x14ac:dyDescent="0.25">
      <c r="A21" s="21"/>
      <c r="B21" s="14"/>
      <c r="C21" s="11"/>
      <c r="D21" s="6"/>
      <c r="E21" s="34"/>
      <c r="F21" s="35"/>
      <c r="G21" s="35"/>
      <c r="H21" s="35"/>
      <c r="I21" s="35"/>
      <c r="J21" s="35"/>
      <c r="K21" s="36"/>
      <c r="L21" s="35">
        <v>156.5</v>
      </c>
    </row>
    <row r="22" spans="1:12" ht="15" x14ac:dyDescent="0.25">
      <c r="A22" s="21"/>
      <c r="B22" s="14"/>
      <c r="C22" s="11"/>
      <c r="D22" s="6"/>
      <c r="E22" s="34"/>
      <c r="F22" s="35"/>
      <c r="G22" s="35"/>
      <c r="H22" s="35"/>
      <c r="I22" s="35"/>
      <c r="J22" s="35"/>
      <c r="K22" s="36"/>
      <c r="L22" s="35"/>
    </row>
    <row r="23" spans="1:12" ht="15" x14ac:dyDescent="0.25">
      <c r="A23" s="22"/>
      <c r="B23" s="15"/>
      <c r="C23" s="8"/>
      <c r="D23" s="16" t="s">
        <v>31</v>
      </c>
      <c r="E23" s="9"/>
      <c r="F23" s="17">
        <f>SUM(F14:F22)</f>
        <v>800</v>
      </c>
      <c r="G23" s="17">
        <f t="shared" ref="G23" si="4">SUM(G14:G22)</f>
        <v>25.14</v>
      </c>
      <c r="H23" s="17">
        <f t="shared" ref="H23" si="5">SUM(H14:H22)</f>
        <v>23.7</v>
      </c>
      <c r="I23" s="17">
        <f t="shared" ref="I23" si="6">SUM(I14:I22)</f>
        <v>117.19999999999999</v>
      </c>
      <c r="J23" s="17">
        <f t="shared" ref="J23:L23" si="7">SUM(J14:J22)</f>
        <v>783.81000000000017</v>
      </c>
      <c r="K23" s="23"/>
      <c r="L23" s="17">
        <f t="shared" si="7"/>
        <v>156.5</v>
      </c>
    </row>
    <row r="24" spans="1:12" ht="15.75" customHeight="1" thickBot="1" x14ac:dyDescent="0.25">
      <c r="A24" s="25">
        <f>A6</f>
        <v>1</v>
      </c>
      <c r="B24" s="26">
        <f>B6</f>
        <v>3</v>
      </c>
      <c r="C24" s="53" t="s">
        <v>4</v>
      </c>
      <c r="D24" s="54"/>
      <c r="E24" s="27"/>
      <c r="F24" s="28">
        <f>F13+F23</f>
        <v>1300</v>
      </c>
      <c r="G24" s="28">
        <f t="shared" ref="G24" si="8">G13+G23</f>
        <v>40.97</v>
      </c>
      <c r="H24" s="28">
        <f t="shared" ref="H24" si="9">H13+H23</f>
        <v>40.909999999999997</v>
      </c>
      <c r="I24" s="28">
        <f t="shared" ref="I24" si="10">I13+I23</f>
        <v>185.32999999999998</v>
      </c>
      <c r="J24" s="28">
        <f t="shared" ref="J24:L24" si="11">J13+J23</f>
        <v>1274.6500000000001</v>
      </c>
      <c r="K24" s="28"/>
      <c r="L24" s="28">
        <f t="shared" si="11"/>
        <v>260.89999999999998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2025-09-02T12:14:59Z</dcterms:modified>
</cp:coreProperties>
</file>